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<sst xmlns="http://schemas.openxmlformats.org/spreadsheetml/2006/main" count="39" uniqueCount="36">
  <si>
    <t>（五）一般公共预算支出表</t>
  </si>
  <si>
    <t>2025年一般公共预算支出表（按功能科目分类）</t>
  </si>
  <si>
    <t>单位：万元</t>
  </si>
  <si>
    <t>科目编码</t>
  </si>
  <si>
    <t>科目名称</t>
  </si>
  <si>
    <t>合计</t>
  </si>
  <si>
    <t>基本支出</t>
  </si>
  <si>
    <t>项目支出</t>
  </si>
  <si>
    <t>备注</t>
  </si>
  <si>
    <t>类</t>
  </si>
  <si>
    <t>款</t>
  </si>
  <si>
    <t>项</t>
  </si>
  <si>
    <t>小计</t>
  </si>
  <si>
    <t>人员经费</t>
  </si>
  <si>
    <t>公用经费</t>
  </si>
  <si>
    <t>项目支出含上年结转支出</t>
  </si>
  <si>
    <t>206</t>
  </si>
  <si>
    <t>科学技术支出</t>
  </si>
  <si>
    <t>04</t>
  </si>
  <si>
    <t>技术研究与开发</t>
  </si>
  <si>
    <t>01</t>
  </si>
  <si>
    <t>机构运行</t>
  </si>
  <si>
    <t>210</t>
  </si>
  <si>
    <t>卫生健康支出</t>
  </si>
  <si>
    <t>11</t>
  </si>
  <si>
    <t>行政事业单位医疗</t>
  </si>
  <si>
    <t>02</t>
  </si>
  <si>
    <t>事业单位医疗</t>
  </si>
  <si>
    <t>03</t>
  </si>
  <si>
    <t>公务员医疗补助</t>
  </si>
  <si>
    <t>城乡社区支出</t>
  </si>
  <si>
    <t>城市基础设施配套安排支出</t>
  </si>
  <si>
    <t>其他城市基础设施配套费安排的支出</t>
  </si>
  <si>
    <t>住房保障支出</t>
  </si>
  <si>
    <t>住房改革支出</t>
  </si>
  <si>
    <t>住房公积金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</si>
</sst>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0" borderId="3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J6" sqref="J6"/>
    </sheetView>
  </sheetViews>
  <sheetFormatPr defaultColWidth="10" defaultRowHeight="13.5"/>
  <cols>
    <col min="1" max="1" width="5.125" customWidth="1"/>
    <col min="2" max="3" width="4.1" customWidth="1"/>
    <col min="4" max="4" width="26.625" style="1" customWidth="1"/>
    <col min="5" max="9" width="12.8166666666667" customWidth="1"/>
    <col min="10" max="10" width="10.2583333333333" customWidth="1"/>
    <col min="11" max="11" width="9.76666666666667" customWidth="1"/>
  </cols>
  <sheetData>
    <row r="1" ht="17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65" customHeight="1" spans="1:10">
      <c r="A3" s="4"/>
      <c r="B3" s="4"/>
      <c r="C3" s="4"/>
      <c r="D3" s="4"/>
      <c r="E3" s="4"/>
      <c r="J3" s="15" t="s">
        <v>2</v>
      </c>
    </row>
    <row r="4" ht="15.65" customHeight="1" spans="1:10">
      <c r="A4" s="5" t="s">
        <v>3</v>
      </c>
      <c r="B4" s="5"/>
      <c r="C4" s="5"/>
      <c r="D4" s="5" t="s">
        <v>4</v>
      </c>
      <c r="E4" s="5" t="s">
        <v>5</v>
      </c>
      <c r="F4" s="5" t="s">
        <v>6</v>
      </c>
      <c r="G4" s="5"/>
      <c r="H4" s="5"/>
      <c r="I4" s="5" t="s">
        <v>7</v>
      </c>
      <c r="J4" s="5" t="s">
        <v>8</v>
      </c>
    </row>
    <row r="5" ht="15.65" customHeight="1" spans="1:10">
      <c r="A5" s="5" t="s">
        <v>9</v>
      </c>
      <c r="B5" s="5" t="s">
        <v>10</v>
      </c>
      <c r="C5" s="5" t="s">
        <v>11</v>
      </c>
      <c r="D5" s="5"/>
      <c r="E5" s="5"/>
      <c r="F5" s="5" t="s">
        <v>12</v>
      </c>
      <c r="G5" s="5" t="s">
        <v>13</v>
      </c>
      <c r="H5" s="5" t="s">
        <v>14</v>
      </c>
      <c r="I5" s="5"/>
      <c r="J5" s="5"/>
    </row>
    <row r="6" ht="39" customHeight="1" spans="1:10">
      <c r="A6" s="6" t="s">
        <v>5</v>
      </c>
      <c r="B6" s="6"/>
      <c r="C6" s="6"/>
      <c r="D6" s="6"/>
      <c r="E6" s="7">
        <f t="shared" ref="E6:E13" si="0">F6+I6</f>
        <v>3243.5</v>
      </c>
      <c r="F6" s="7">
        <f>SUM(G6+H6)</f>
        <v>826.22</v>
      </c>
      <c r="G6" s="7">
        <v>759.11</v>
      </c>
      <c r="H6" s="7">
        <f>SUM(H8)</f>
        <v>67.11</v>
      </c>
      <c r="I6" s="7">
        <f>SUM(I7+I14)</f>
        <v>2417.28</v>
      </c>
      <c r="J6" s="8" t="s">
        <v>15</v>
      </c>
    </row>
    <row r="7" ht="15.65" customHeight="1" spans="1:10">
      <c r="A7" s="8" t="s">
        <v>16</v>
      </c>
      <c r="B7" s="9"/>
      <c r="C7" s="9"/>
      <c r="D7" s="8" t="s">
        <v>17</v>
      </c>
      <c r="E7" s="7">
        <f t="shared" si="0"/>
        <v>2795.53</v>
      </c>
      <c r="F7" s="7">
        <f>G7+H7</f>
        <v>724.25</v>
      </c>
      <c r="G7" s="7">
        <f>SUM(G8)</f>
        <v>657.14</v>
      </c>
      <c r="H7" s="7">
        <f>SUM(H8)</f>
        <v>67.11</v>
      </c>
      <c r="I7" s="7">
        <f>SUM(I8)</f>
        <v>2071.28</v>
      </c>
      <c r="J7" s="8"/>
    </row>
    <row r="8" ht="15.65" customHeight="1" spans="1:10">
      <c r="A8" s="10"/>
      <c r="B8" s="10" t="s">
        <v>18</v>
      </c>
      <c r="C8" s="9"/>
      <c r="D8" s="10" t="s">
        <v>19</v>
      </c>
      <c r="E8" s="7">
        <f t="shared" si="0"/>
        <v>2795.53</v>
      </c>
      <c r="F8" s="7">
        <f>G8+H8</f>
        <v>724.25</v>
      </c>
      <c r="G8" s="11">
        <f>SUM(G9)</f>
        <v>657.14</v>
      </c>
      <c r="H8" s="11">
        <f>SUM(H9)</f>
        <v>67.11</v>
      </c>
      <c r="I8" s="11">
        <f>SUM(I9)</f>
        <v>2071.28</v>
      </c>
      <c r="J8" s="16"/>
    </row>
    <row r="9" ht="15.65" customHeight="1" spans="1:10">
      <c r="A9" s="10"/>
      <c r="B9" s="9"/>
      <c r="C9" s="10" t="s">
        <v>20</v>
      </c>
      <c r="D9" s="10" t="s">
        <v>21</v>
      </c>
      <c r="E9" s="7">
        <f t="shared" si="0"/>
        <v>2795.53</v>
      </c>
      <c r="F9" s="7">
        <f>G9+H9</f>
        <v>724.25</v>
      </c>
      <c r="G9" s="11">
        <v>657.14</v>
      </c>
      <c r="H9" s="11">
        <v>67.11</v>
      </c>
      <c r="I9" s="11">
        <v>2071.28</v>
      </c>
      <c r="J9" s="17"/>
    </row>
    <row r="10" ht="15.65" customHeight="1" spans="1:10">
      <c r="A10" s="8" t="s">
        <v>22</v>
      </c>
      <c r="B10" s="9"/>
      <c r="C10" s="9"/>
      <c r="D10" s="8" t="s">
        <v>23</v>
      </c>
      <c r="E10" s="7">
        <f t="shared" si="0"/>
        <v>38.26</v>
      </c>
      <c r="F10" s="7">
        <f>G10+H10+I10</f>
        <v>38.26</v>
      </c>
      <c r="G10" s="7">
        <f>SUM(G11)</f>
        <v>38.26</v>
      </c>
      <c r="H10" s="7">
        <v>0</v>
      </c>
      <c r="I10" s="7">
        <v>0</v>
      </c>
      <c r="J10" s="18"/>
    </row>
    <row r="11" ht="15.65" customHeight="1" spans="1:10">
      <c r="A11" s="10"/>
      <c r="B11" s="10" t="s">
        <v>24</v>
      </c>
      <c r="C11" s="9"/>
      <c r="D11" s="10" t="s">
        <v>25</v>
      </c>
      <c r="E11" s="7">
        <f t="shared" si="0"/>
        <v>38.26</v>
      </c>
      <c r="F11" s="7">
        <f>G11+H11+I11</f>
        <v>38.26</v>
      </c>
      <c r="G11" s="11">
        <f>G12+G13</f>
        <v>38.26</v>
      </c>
      <c r="H11" s="11">
        <v>0</v>
      </c>
      <c r="I11" s="11">
        <v>0</v>
      </c>
      <c r="J11" s="16"/>
    </row>
    <row r="12" ht="15.65" customHeight="1" spans="1:10">
      <c r="A12" s="10"/>
      <c r="B12" s="9"/>
      <c r="C12" s="10" t="s">
        <v>26</v>
      </c>
      <c r="D12" s="10" t="s">
        <v>27</v>
      </c>
      <c r="E12" s="7">
        <f t="shared" si="0"/>
        <v>33.06</v>
      </c>
      <c r="F12" s="7">
        <f>G12+H12+I12</f>
        <v>33.06</v>
      </c>
      <c r="G12" s="11">
        <v>33.06</v>
      </c>
      <c r="H12" s="11">
        <v>0</v>
      </c>
      <c r="I12" s="11">
        <v>0</v>
      </c>
      <c r="J12" s="17"/>
    </row>
    <row r="13" ht="15.65" customHeight="1" spans="1:10">
      <c r="A13" s="10"/>
      <c r="B13" s="9"/>
      <c r="C13" s="10" t="s">
        <v>28</v>
      </c>
      <c r="D13" s="10" t="s">
        <v>29</v>
      </c>
      <c r="E13" s="7">
        <f t="shared" si="0"/>
        <v>5.2</v>
      </c>
      <c r="F13" s="7">
        <f>G13+H13+I13</f>
        <v>5.2</v>
      </c>
      <c r="G13" s="11">
        <v>5.2</v>
      </c>
      <c r="H13" s="11">
        <v>0</v>
      </c>
      <c r="I13" s="11">
        <v>0</v>
      </c>
      <c r="J13" s="17"/>
    </row>
    <row r="14" ht="14.3" customHeight="1" spans="1:10">
      <c r="A14" s="8">
        <v>212</v>
      </c>
      <c r="B14" s="12"/>
      <c r="C14" s="12"/>
      <c r="D14" s="10" t="s">
        <v>30</v>
      </c>
      <c r="E14" s="7">
        <f t="shared" ref="E14:E19" si="1">F14+I14</f>
        <v>346</v>
      </c>
      <c r="F14" s="12"/>
      <c r="G14" s="12"/>
      <c r="H14" s="12"/>
      <c r="I14" s="11">
        <v>346</v>
      </c>
      <c r="J14" s="12"/>
    </row>
    <row r="15" ht="14.3" customHeight="1" spans="1:10">
      <c r="A15" s="13"/>
      <c r="B15" s="8">
        <v>13</v>
      </c>
      <c r="C15" s="13"/>
      <c r="D15" s="10" t="s">
        <v>31</v>
      </c>
      <c r="E15" s="7">
        <f t="shared" si="1"/>
        <v>346</v>
      </c>
      <c r="F15" s="13"/>
      <c r="G15" s="13"/>
      <c r="H15" s="13"/>
      <c r="I15" s="11">
        <v>346</v>
      </c>
      <c r="J15" s="13"/>
    </row>
    <row r="16" ht="14.3" customHeight="1" spans="1:10">
      <c r="A16" s="14"/>
      <c r="B16" s="13"/>
      <c r="C16" s="8">
        <v>99</v>
      </c>
      <c r="D16" s="10" t="s">
        <v>32</v>
      </c>
      <c r="E16" s="7">
        <f t="shared" si="1"/>
        <v>346</v>
      </c>
      <c r="F16" s="13"/>
      <c r="G16" s="13"/>
      <c r="H16" s="13"/>
      <c r="I16" s="11">
        <v>346</v>
      </c>
      <c r="J16" s="13"/>
    </row>
    <row r="17" spans="1:10">
      <c r="A17" s="8">
        <v>221</v>
      </c>
      <c r="B17" s="13"/>
      <c r="C17" s="13"/>
      <c r="D17" s="10" t="s">
        <v>33</v>
      </c>
      <c r="E17" s="7">
        <v>63.7</v>
      </c>
      <c r="F17" s="7">
        <v>63.7</v>
      </c>
      <c r="G17" s="7">
        <v>63.7</v>
      </c>
      <c r="H17" s="13"/>
      <c r="I17" s="13"/>
      <c r="J17" s="13"/>
    </row>
    <row r="18" spans="1:10">
      <c r="A18" s="13"/>
      <c r="B18" s="19" t="s">
        <v>26</v>
      </c>
      <c r="C18" s="13"/>
      <c r="D18" s="10" t="s">
        <v>34</v>
      </c>
      <c r="E18" s="7">
        <f t="shared" si="1"/>
        <v>63.7</v>
      </c>
      <c r="F18" s="11">
        <v>63.7</v>
      </c>
      <c r="G18" s="11">
        <v>63.7</v>
      </c>
      <c r="H18" s="13"/>
      <c r="I18" s="13"/>
      <c r="J18" s="13"/>
    </row>
    <row r="19" spans="1:10">
      <c r="A19" s="13"/>
      <c r="B19" s="8"/>
      <c r="C19" s="19" t="s">
        <v>20</v>
      </c>
      <c r="D19" s="10" t="s">
        <v>35</v>
      </c>
      <c r="E19" s="7">
        <f t="shared" si="1"/>
        <v>63.7</v>
      </c>
      <c r="F19" s="11">
        <v>63.7</v>
      </c>
      <c r="G19" s="11">
        <v>63.7</v>
      </c>
      <c r="H19" s="13"/>
      <c r="I19" s="13"/>
      <c r="J19" s="13"/>
    </row>
  </sheetData>
  <mergeCells count="13">
    <mergeCell ref="A1:J1"/>
    <mergeCell ref="A2:J2"/>
    <mergeCell ref="A3:E3"/>
    <mergeCell ref="A4:C4"/>
    <mergeCell ref="F4:H4"/>
    <mergeCell ref="A6:D6"/>
    <mergeCell ref="A8:A9"/>
    <mergeCell ref="A11:A13"/>
    <mergeCell ref="B12:B13"/>
    <mergeCell ref="D4:D5"/>
    <mergeCell ref="E4:E5"/>
    <mergeCell ref="I4:I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2024-05-07T07:54:00Z</dcterms:created>
  <dcterms:modified xsi:type="dcterms:W3CDTF">2025-03-28T10:38:31Z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092E3212EEDD4C65A5B1216A1D2EB0E1_13</vt:lpwstr>
  </property>
</Properties>
</file>